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G:\.shortcut-targets-by-id\1brCpgXUfBpKgpzkeWCdOlKSTnMZjdIcQ\Engagement playbooks and tools\And Co parts\SWX\SWI\100 Days to SWI - Content\Phase 1\4 - Create Focus Map\"/>
    </mc:Choice>
  </mc:AlternateContent>
  <xr:revisionPtr revIDLastSave="0" documentId="13_ncr:1_{5E61EA7D-D66D-48EC-B5CC-3CE46E7322F9}" xr6:coauthVersionLast="47" xr6:coauthVersionMax="47" xr10:uidLastSave="{00000000-0000-0000-0000-000000000000}"/>
  <workbookProtection workbookAlgorithmName="SHA-512" workbookHashValue="86xWTT1m7rf+L49kJooDrlcKlIVoG18YdNJsxHwSLi0F54Wk9wsLM7HhdeiKzZcH8Vg2+UmcB5NCI565ej55Pg==" workbookSaltValue="rR8xBSWeXj+ckR3cb/wjdw==" workbookSpinCount="100000" lockStructure="1"/>
  <bookViews>
    <workbookView xWindow="-103" yWindow="-103" windowWidth="33120" windowHeight="18720" xr2:uid="{00000000-000D-0000-FFFF-FFFF00000000}"/>
  </bookViews>
  <sheets>
    <sheet name="Dimension Selector" sheetId="1" r:id="rId1"/>
  </sheets>
  <definedNames>
    <definedName name="_xlnm.Print_Area" localSheetId="0">'Dimension Selector'!$A$1:$J$31</definedName>
    <definedName name="Collaboration">'Dimension Selector'!$K$37:$K$40</definedName>
    <definedName name="Dimension">'Dimension Selector'!$G$37:$G$44</definedName>
    <definedName name="Entrepreneurship">'Dimension Selector'!$O$37:$O$40</definedName>
    <definedName name="Knowledge">'Dimension Selector'!$M$37:$M$40</definedName>
    <definedName name="Motivation">'Dimension Selector'!$L$37:$L$40</definedName>
    <definedName name="Organisation">'Dimension Selector'!$I$37:$I$40</definedName>
    <definedName name="Resources">'Dimension Selector'!$J$37:$J$40</definedName>
    <definedName name="Skills">'Dimension Selector'!$N$37:$N$40</definedName>
    <definedName name="Strategy">'Dimension Selector'!$H$37:$H$40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rfvRh4fGXHk7cHzoSmYKO0ia2k95RN0H34i5wj0Y5Hc="/>
    </ext>
  </extLst>
</workbook>
</file>

<file path=xl/calcChain.xml><?xml version="1.0" encoding="utf-8"?>
<calcChain xmlns="http://schemas.openxmlformats.org/spreadsheetml/2006/main">
  <c r="G21" i="1" l="1"/>
  <c r="E21" i="1"/>
  <c r="H21" i="1" s="1"/>
  <c r="I21" i="1" s="1"/>
  <c r="G20" i="1"/>
  <c r="G19" i="1"/>
  <c r="G18" i="1"/>
  <c r="E20" i="1"/>
  <c r="E19" i="1"/>
  <c r="E18" i="1"/>
  <c r="G8" i="1"/>
  <c r="G7" i="1"/>
  <c r="G6" i="1"/>
  <c r="H18" i="1" l="1"/>
  <c r="H19" i="1"/>
  <c r="H20" i="1"/>
  <c r="H6" i="1"/>
  <c r="H7" i="1"/>
  <c r="H8" i="1"/>
  <c r="I20" i="1" l="1"/>
  <c r="I19" i="1"/>
  <c r="I18" i="1"/>
  <c r="I8" i="1"/>
  <c r="I7" i="1"/>
  <c r="I6" i="1"/>
</calcChain>
</file>

<file path=xl/sharedStrings.xml><?xml version="1.0" encoding="utf-8"?>
<sst xmlns="http://schemas.openxmlformats.org/spreadsheetml/2006/main" count="109" uniqueCount="72">
  <si>
    <t>Innovation Culture Diamond© Assessment</t>
  </si>
  <si>
    <t>Professional Judgement</t>
  </si>
  <si>
    <t>Outcome</t>
  </si>
  <si>
    <t>Dimension Focus Map</t>
  </si>
  <si>
    <t>Dimension</t>
  </si>
  <si>
    <t>Score</t>
  </si>
  <si>
    <t>Changeability</t>
  </si>
  <si>
    <t>Score_ Changeability</t>
  </si>
  <si>
    <t>Link with other projects</t>
  </si>
  <si>
    <t>Score_Link</t>
  </si>
  <si>
    <t>Selection Score</t>
  </si>
  <si>
    <t>Lowest score</t>
  </si>
  <si>
    <t>Strategy</t>
  </si>
  <si>
    <t>neutral</t>
  </si>
  <si>
    <t>2nd lowest score</t>
  </si>
  <si>
    <t>positive</t>
  </si>
  <si>
    <t>Most diverse</t>
  </si>
  <si>
    <t>Highest score</t>
  </si>
  <si>
    <t>Innovation wil be one of several topics on your organisations agenda. From your professional judgement, assess whether this dimension will be supported by other projects - positive - clash with other projects  - negative - or not be impacted much by other ptojects - neutral</t>
  </si>
  <si>
    <t>Based on the outcomes of the Innovation Culture Diamond© Assessment and your professional judgement, this is the preferred dimension to start working on. Should different dimensions have the same score - and be marked as preferred starting dimensions - use your professional judgement and stakeholder feedback to decide on the dimension to start work on</t>
  </si>
  <si>
    <t>negative</t>
  </si>
  <si>
    <t>Organisation</t>
  </si>
  <si>
    <t>Resources</t>
  </si>
  <si>
    <t>Collaboration</t>
  </si>
  <si>
    <t>Motivation</t>
  </si>
  <si>
    <t>Knowledge</t>
  </si>
  <si>
    <t>Skills</t>
  </si>
  <si>
    <t>Entrepreneurship</t>
  </si>
  <si>
    <t>1 - Choose Dimension</t>
  </si>
  <si>
    <t>2 - Choose Aspect</t>
  </si>
  <si>
    <t>Aspect Focus Map</t>
  </si>
  <si>
    <t>Aspect</t>
  </si>
  <si>
    <t xml:space="preserve">Chosen dimension: </t>
  </si>
  <si>
    <t>Emotional support for risk takers</t>
  </si>
  <si>
    <t>Ability to 'drop tools'</t>
  </si>
  <si>
    <t>Ability and willingness to share</t>
  </si>
  <si>
    <t>Appealing to intrinsic motivation and values</t>
  </si>
  <si>
    <t>External collaboration</t>
  </si>
  <si>
    <t>Technology and facilities</t>
  </si>
  <si>
    <t>Sources of innovation</t>
  </si>
  <si>
    <t>Aspirational goals, not instructions</t>
  </si>
  <si>
    <t>Responsibility for company's success</t>
  </si>
  <si>
    <t>Flexibility to adapt to varying situations</t>
  </si>
  <si>
    <t>Free flowing</t>
  </si>
  <si>
    <t>Individual and team incentives</t>
  </si>
  <si>
    <t>Creating a network or ecosystem</t>
  </si>
  <si>
    <t>Support and authority</t>
  </si>
  <si>
    <t>Environment for innovation</t>
  </si>
  <si>
    <t>Specific call for innovation</t>
  </si>
  <si>
    <t>Balanced assessment of risk</t>
  </si>
  <si>
    <t>Deliberate process</t>
  </si>
  <si>
    <t>Uncensored, unfiltered, unsummarised</t>
  </si>
  <si>
    <t>Aligned with organisational goals and culture</t>
  </si>
  <si>
    <t>Trusting, open environment</t>
  </si>
  <si>
    <t>Time to work on innovative ideas</t>
  </si>
  <si>
    <t>Agility</t>
  </si>
  <si>
    <t>Tie to strategic plan</t>
  </si>
  <si>
    <t>Trying new things is the norm</t>
  </si>
  <si>
    <t>Skills development</t>
  </si>
  <si>
    <t>Wide scope search (beyond industry bounds)</t>
  </si>
  <si>
    <t>Recognition of innovative effort</t>
  </si>
  <si>
    <t>Honouring everyone’s input</t>
  </si>
  <si>
    <t>Access to (at least some) funding</t>
  </si>
  <si>
    <t>Clear governance</t>
  </si>
  <si>
    <t>Specific Innovation Strategy</t>
  </si>
  <si>
    <r>
      <t>Choose the Dimensions that score lowest, second lowest and most diverse on the Innovation Culture Diamond</t>
    </r>
    <r>
      <rPr>
        <vertAlign val="superscript"/>
        <sz val="11"/>
        <color theme="1"/>
        <rFont val="Bahnschrift"/>
        <family val="2"/>
      </rPr>
      <t>©</t>
    </r>
    <r>
      <rPr>
        <sz val="11"/>
        <color theme="1"/>
        <rFont val="Bahnschrift"/>
        <family val="2"/>
      </rPr>
      <t xml:space="preserve"> Assessment from the list</t>
    </r>
  </si>
  <si>
    <r>
      <t>Copy the scores of each dimension from Innovation Culture Diamond</t>
    </r>
    <r>
      <rPr>
        <vertAlign val="superscript"/>
        <sz val="11"/>
        <color theme="1"/>
        <rFont val="Bahnschrift"/>
        <family val="2"/>
      </rPr>
      <t>©</t>
    </r>
    <r>
      <rPr>
        <sz val="11"/>
        <color theme="1"/>
        <rFont val="Bahnschrift"/>
        <family val="2"/>
      </rPr>
      <t xml:space="preserve"> Assessment report</t>
    </r>
  </si>
  <si>
    <r>
      <t xml:space="preserve">Some things will be easier to change than others in your organisation. From your </t>
    </r>
    <r>
      <rPr>
        <b/>
        <sz val="11"/>
        <color theme="1"/>
        <rFont val="Bahnschrift"/>
        <family val="2"/>
      </rPr>
      <t>professional judgement</t>
    </r>
    <r>
      <rPr>
        <sz val="11"/>
        <color theme="1"/>
        <rFont val="Bahnschrift"/>
        <family val="2"/>
      </rPr>
      <t xml:space="preserve">, assess whether this dimension will be relatively easy to change - </t>
    </r>
    <r>
      <rPr>
        <b/>
        <sz val="11"/>
        <color theme="1"/>
        <rFont val="Bahnschrift"/>
        <family val="2"/>
      </rPr>
      <t>positive</t>
    </r>
    <r>
      <rPr>
        <sz val="11"/>
        <color theme="1"/>
        <rFont val="Bahnschrift"/>
        <family val="2"/>
      </rPr>
      <t xml:space="preserve"> - relatively hard to change  - </t>
    </r>
    <r>
      <rPr>
        <b/>
        <sz val="11"/>
        <color theme="1"/>
        <rFont val="Bahnschrift"/>
        <family val="2"/>
      </rPr>
      <t>negative</t>
    </r>
    <r>
      <rPr>
        <sz val="11"/>
        <color theme="1"/>
        <rFont val="Bahnschrift"/>
        <family val="2"/>
      </rPr>
      <t xml:space="preserve"> - or </t>
    </r>
    <r>
      <rPr>
        <b/>
        <sz val="11"/>
        <color theme="1"/>
        <rFont val="Bahnschrift"/>
        <family val="2"/>
      </rPr>
      <t>neutral</t>
    </r>
  </si>
  <si>
    <t xml:space="preserve">Preferred Starting Dimension or aspect </t>
  </si>
  <si>
    <t>Select the aspect of your chosen dimension from the list in the appropriate row</t>
  </si>
  <si>
    <t>Chosen dimension</t>
  </si>
  <si>
    <t>Choose the Dimension you chose to focus on in step 1 from the list in order to find the underlying aspects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</si>
</sst>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b/>
      <sz val="11"/>
      <color theme="0"/>
      <name val="Bahnschrift"/>
      <family val="2"/>
    </font>
    <font>
      <b/>
      <sz val="11"/>
      <color theme="1"/>
      <name val="Bahnschrift"/>
      <family val="2"/>
    </font>
    <font>
      <vertAlign val="superscript"/>
      <sz val="11"/>
      <color theme="1"/>
      <name val="Bahnschrift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Bahnschrift"/>
      <family val="2"/>
    </font>
    <font>
      <sz val="11"/>
      <name val="Bahnschrift"/>
      <family val="2"/>
    </font>
    <font>
      <sz val="10"/>
      <color theme="1"/>
      <name val="Bahnschrift"/>
      <family val="2"/>
    </font>
  </fonts>
  <fills count="9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rgb="FF1F3864"/>
        <bgColor rgb="FF1F38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6600"/>
      </left>
      <right style="thick">
        <color rgb="FFFF6600"/>
      </right>
      <top style="thick">
        <color rgb="FFFF6600"/>
      </top>
      <bottom style="thick">
        <color rgb="FFFF66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FF6600"/>
      </right>
      <top style="thick">
        <color rgb="FFFF6600"/>
      </top>
      <bottom/>
      <diagonal/>
    </border>
    <border>
      <left style="thick">
        <color rgb="FFFF6600"/>
      </left>
      <right style="thin">
        <color rgb="FF000000"/>
      </right>
      <top style="thick">
        <color rgb="FFFF6600"/>
      </top>
      <bottom/>
      <diagonal/>
    </border>
    <border>
      <left style="thick">
        <color rgb="FFFF6600"/>
      </left>
      <right style="thick">
        <color rgb="FFFF6600"/>
      </right>
      <top/>
      <bottom style="thick">
        <color rgb="FFFF6600"/>
      </bottom>
      <diagonal/>
    </border>
    <border>
      <left/>
      <right style="thick">
        <color rgb="FFFF6600"/>
      </right>
      <top/>
      <bottom style="thick">
        <color rgb="FFFF6600"/>
      </bottom>
      <diagonal/>
    </border>
    <border>
      <left/>
      <right style="thick">
        <color rgb="FFFF6600"/>
      </right>
      <top style="thick">
        <color rgb="FFFF6600"/>
      </top>
      <bottom style="thick">
        <color rgb="FFFF6600"/>
      </bottom>
      <diagonal/>
    </border>
    <border>
      <left style="thick">
        <color rgb="FFFF6600"/>
      </left>
      <right style="thick">
        <color rgb="FFFF6600"/>
      </right>
      <top style="thick">
        <color rgb="FFFF6600"/>
      </top>
      <bottom/>
      <diagonal/>
    </border>
    <border>
      <left/>
      <right/>
      <top style="thick">
        <color rgb="FFFF6600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4"/>
  </cellStyleXfs>
  <cellXfs count="56">
    <xf numFmtId="0" fontId="0" fillId="0" borderId="0" xfId="0"/>
    <xf numFmtId="0" fontId="2" fillId="0" borderId="0" xfId="0" applyFont="1"/>
    <xf numFmtId="0" fontId="2" fillId="4" borderId="4" xfId="0" applyFont="1" applyFill="1" applyBorder="1"/>
    <xf numFmtId="0" fontId="3" fillId="2" borderId="4" xfId="0" applyFont="1" applyFill="1" applyBorder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5" xfId="0" applyFont="1" applyBorder="1"/>
    <xf numFmtId="0" fontId="3" fillId="5" borderId="4" xfId="0" applyFont="1" applyFill="1" applyBorder="1"/>
    <xf numFmtId="0" fontId="4" fillId="5" borderId="4" xfId="0" applyFont="1" applyFill="1" applyBorder="1" applyAlignment="1">
      <alignment horizontal="center"/>
    </xf>
    <xf numFmtId="0" fontId="2" fillId="5" borderId="5" xfId="0" applyFont="1" applyFill="1" applyBorder="1"/>
    <xf numFmtId="0" fontId="4" fillId="5" borderId="6" xfId="0" applyFont="1" applyFill="1" applyBorder="1"/>
    <xf numFmtId="164" fontId="2" fillId="5" borderId="5" xfId="0" applyNumberFormat="1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3" fillId="3" borderId="1" xfId="0" applyFont="1" applyFill="1" applyBorder="1" applyAlignment="1"/>
    <xf numFmtId="0" fontId="1" fillId="0" borderId="4" xfId="1"/>
    <xf numFmtId="0" fontId="6" fillId="0" borderId="4" xfId="1" applyFont="1"/>
    <xf numFmtId="0" fontId="8" fillId="0" borderId="2" xfId="0" applyFont="1" applyBorder="1"/>
    <xf numFmtId="0" fontId="8" fillId="0" borderId="3" xfId="0" applyFont="1" applyBorder="1"/>
    <xf numFmtId="0" fontId="4" fillId="5" borderId="11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5" borderId="8" xfId="0" applyFont="1" applyFill="1" applyBorder="1"/>
    <xf numFmtId="0" fontId="2" fillId="5" borderId="9" xfId="0" applyFont="1" applyFill="1" applyBorder="1"/>
    <xf numFmtId="0" fontId="4" fillId="0" borderId="4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4" fillId="6" borderId="0" xfId="0" applyFont="1" applyFill="1"/>
    <xf numFmtId="0" fontId="2" fillId="6" borderId="0" xfId="0" applyFont="1" applyFill="1"/>
    <xf numFmtId="0" fontId="2" fillId="7" borderId="4" xfId="0" applyFont="1" applyFill="1" applyBorder="1"/>
    <xf numFmtId="0" fontId="6" fillId="6" borderId="4" xfId="1" applyFont="1" applyFill="1"/>
    <xf numFmtId="0" fontId="1" fillId="6" borderId="4" xfId="1" applyFill="1"/>
    <xf numFmtId="0" fontId="2" fillId="4" borderId="18" xfId="0" applyFont="1" applyFill="1" applyBorder="1"/>
    <xf numFmtId="0" fontId="2" fillId="8" borderId="4" xfId="0" applyFont="1" applyFill="1" applyBorder="1"/>
    <xf numFmtId="0" fontId="2" fillId="5" borderId="20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0" fontId="2" fillId="5" borderId="22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vertical="center" wrapText="1"/>
    </xf>
    <xf numFmtId="0" fontId="2" fillId="5" borderId="23" xfId="0" applyFont="1" applyFill="1" applyBorder="1" applyAlignment="1">
      <alignment vertical="center" wrapText="1"/>
    </xf>
    <xf numFmtId="0" fontId="2" fillId="5" borderId="24" xfId="0" applyFont="1" applyFill="1" applyBorder="1" applyAlignment="1">
      <alignment vertical="center" wrapText="1"/>
    </xf>
    <xf numFmtId="0" fontId="2" fillId="5" borderId="13" xfId="0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5" borderId="8" xfId="0" applyFont="1" applyFill="1" applyBorder="1" applyProtection="1">
      <protection locked="0"/>
    </xf>
    <xf numFmtId="0" fontId="2" fillId="5" borderId="10" xfId="0" applyFont="1" applyFill="1" applyBorder="1" applyAlignment="1" applyProtection="1">
      <alignment horizontal="center"/>
      <protection locked="0"/>
    </xf>
    <xf numFmtId="0" fontId="2" fillId="5" borderId="16" xfId="0" applyFont="1" applyFill="1" applyBorder="1" applyAlignment="1" applyProtection="1">
      <alignment horizontal="center"/>
      <protection locked="0"/>
    </xf>
    <xf numFmtId="0" fontId="2" fillId="5" borderId="14" xfId="0" applyFont="1" applyFill="1" applyBorder="1" applyAlignment="1" applyProtection="1">
      <alignment horizontal="center"/>
      <protection locked="0"/>
    </xf>
    <xf numFmtId="0" fontId="2" fillId="5" borderId="15" xfId="0" applyFont="1" applyFill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protection locked="0"/>
    </xf>
    <xf numFmtId="0" fontId="9" fillId="5" borderId="17" xfId="0" applyFont="1" applyFill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9" fillId="5" borderId="10" xfId="0" applyFont="1" applyFill="1" applyBorder="1" applyAlignment="1" applyProtection="1">
      <alignment horizontal="left"/>
      <protection locked="0"/>
    </xf>
    <xf numFmtId="0" fontId="9" fillId="5" borderId="14" xfId="0" applyFont="1" applyFill="1" applyBorder="1" applyAlignment="1" applyProtection="1">
      <alignment horizontal="left"/>
      <protection locked="0"/>
    </xf>
    <xf numFmtId="0" fontId="8" fillId="6" borderId="2" xfId="0" applyFont="1" applyFill="1" applyBorder="1" applyAlignment="1"/>
  </cellXfs>
  <cellStyles count="2">
    <cellStyle name="Standaard" xfId="0" builtinId="0"/>
    <cellStyle name="Standaard 2" xfId="1" xr:uid="{96045196-FA40-4A78-AD35-A82E0589FA0D}"/>
  </cellStyles>
  <dxfs count="9">
    <dxf>
      <fill>
        <patternFill patternType="none"/>
      </fill>
    </dxf>
    <dxf>
      <fill>
        <patternFill patternType="none"/>
      </fill>
    </dxf>
    <dxf>
      <font>
        <b/>
        <color theme="0"/>
      </font>
      <fill>
        <patternFill patternType="solid">
          <fgColor rgb="FFFF6600"/>
          <bgColor rgb="FFFF6600"/>
        </patternFill>
      </fill>
    </dxf>
    <dxf>
      <fill>
        <patternFill patternType="none"/>
      </fill>
    </dxf>
    <dxf>
      <fill>
        <patternFill patternType="none"/>
      </fill>
    </dxf>
    <dxf>
      <font>
        <b/>
        <color theme="0"/>
      </font>
      <fill>
        <patternFill patternType="solid">
          <fgColor rgb="FFFF6600"/>
          <bgColor rgb="FFFF6600"/>
        </patternFill>
      </fill>
    </dxf>
    <dxf>
      <fill>
        <patternFill patternType="none"/>
      </fill>
    </dxf>
    <dxf>
      <fill>
        <patternFill patternType="none"/>
      </fill>
    </dxf>
    <dxf>
      <font>
        <b/>
        <color theme="0"/>
      </font>
      <fill>
        <patternFill patternType="solid">
          <fgColor rgb="FFFF6600"/>
          <bgColor rgb="FFFF660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1"/>
  <sheetViews>
    <sheetView showGridLines="0" showRowColHeaders="0" tabSelected="1" zoomScaleNormal="100" workbookViewId="0">
      <selection activeCell="B6" sqref="B6"/>
    </sheetView>
  </sheetViews>
  <sheetFormatPr defaultColWidth="14.4609375" defaultRowHeight="15" customHeight="1" x14ac:dyDescent="0.3"/>
  <cols>
    <col min="1" max="1" width="27" style="1" customWidth="1"/>
    <col min="2" max="2" width="21.3046875" style="1" customWidth="1"/>
    <col min="3" max="3" width="20.15234375" style="1" customWidth="1"/>
    <col min="4" max="4" width="21" style="1" customWidth="1"/>
    <col min="5" max="5" width="21" style="1" hidden="1" customWidth="1"/>
    <col min="6" max="6" width="23.3828125" style="1" customWidth="1"/>
    <col min="7" max="7" width="22.3046875" style="1" hidden="1" customWidth="1"/>
    <col min="8" max="8" width="18.15234375" style="1" customWidth="1"/>
    <col min="9" max="9" width="28.3046875" style="1" customWidth="1"/>
    <col min="10" max="26" width="8.69140625" style="1" customWidth="1"/>
    <col min="27" max="16384" width="14.4609375" style="1"/>
  </cols>
  <sheetData>
    <row r="1" spans="1:26" s="29" customFormat="1" ht="18" customHeight="1" x14ac:dyDescent="0.4">
      <c r="A1" s="17" t="s">
        <v>28</v>
      </c>
      <c r="B1" s="55"/>
    </row>
    <row r="2" spans="1:26" s="30" customFormat="1" ht="15" customHeight="1" x14ac:dyDescent="0.3"/>
    <row r="3" spans="1:26" s="30" customFormat="1" ht="13.5" customHeight="1" x14ac:dyDescent="0.3">
      <c r="B3" s="15" t="s">
        <v>0</v>
      </c>
      <c r="C3" s="21"/>
      <c r="D3" s="16" t="s">
        <v>1</v>
      </c>
      <c r="E3" s="22"/>
      <c r="F3" s="21"/>
      <c r="G3" s="1"/>
      <c r="H3" s="15" t="s">
        <v>2</v>
      </c>
      <c r="I3" s="2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s="30" customFormat="1" ht="13.5" customHeight="1" thickBot="1" x14ac:dyDescent="0.35">
      <c r="A4" s="3" t="s">
        <v>3</v>
      </c>
      <c r="B4" s="4" t="s">
        <v>4</v>
      </c>
      <c r="C4" s="4" t="s">
        <v>5</v>
      </c>
      <c r="D4" s="4" t="s">
        <v>6</v>
      </c>
      <c r="E4" s="5" t="s">
        <v>7</v>
      </c>
      <c r="F4" s="4" t="s">
        <v>8</v>
      </c>
      <c r="G4" s="5" t="s">
        <v>9</v>
      </c>
      <c r="H4" s="4" t="s">
        <v>10</v>
      </c>
      <c r="I4" s="6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s="30" customFormat="1" ht="13.5" hidden="1" customHeight="1" thickBot="1" x14ac:dyDescent="0.35">
      <c r="A5" s="7"/>
      <c r="B5" s="23"/>
      <c r="C5" s="23">
        <v>5</v>
      </c>
      <c r="D5" s="23"/>
      <c r="E5" s="8">
        <v>3</v>
      </c>
      <c r="F5" s="23"/>
      <c r="G5" s="8">
        <v>2</v>
      </c>
      <c r="H5" s="9"/>
      <c r="I5" s="9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s="30" customFormat="1" ht="13.5" customHeight="1" thickTop="1" thickBot="1" x14ac:dyDescent="0.35">
      <c r="A6" s="10" t="s">
        <v>11</v>
      </c>
      <c r="B6" s="42"/>
      <c r="C6" s="43"/>
      <c r="D6" s="44"/>
      <c r="E6" s="45"/>
      <c r="F6" s="44"/>
      <c r="G6" s="25">
        <f>IF(F6=F$36,1,IF(F6=F$37,0,IF(F6=F$38,-1,0)))</f>
        <v>0</v>
      </c>
      <c r="H6" s="11" t="str">
        <f>IF(SUM(C6,E6,G6)=0,"",100/((C6*$C$5)+(E6*$E$5)+(G6*$G$5)))</f>
        <v/>
      </c>
      <c r="I6" s="12" t="str">
        <f t="shared" ref="I6:I8" si="0">IF(H6=MAX($H$6:$H$8),"Preferred Starting Dimension","")</f>
        <v/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s="30" customFormat="1" ht="13.5" customHeight="1" thickTop="1" thickBot="1" x14ac:dyDescent="0.35">
      <c r="A7" s="10" t="s">
        <v>14</v>
      </c>
      <c r="B7" s="46"/>
      <c r="C7" s="47"/>
      <c r="D7" s="46"/>
      <c r="E7" s="45"/>
      <c r="F7" s="46"/>
      <c r="G7" s="25">
        <f>IF(F7=F$36,1,IF(F7=F$37,0,IF(F7=F$38,-1,0)))</f>
        <v>0</v>
      </c>
      <c r="H7" s="11" t="str">
        <f t="shared" ref="H7:H8" si="1">IF(SUM(C7,E7,G7)=0,"",100/((C7*$C$5)+(E7*$E$5)+(G7*$G$5)))</f>
        <v/>
      </c>
      <c r="I7" s="12" t="str">
        <f t="shared" si="0"/>
        <v/>
      </c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s="30" customFormat="1" ht="13.5" customHeight="1" thickTop="1" thickBot="1" x14ac:dyDescent="0.35">
      <c r="A8" s="10" t="s">
        <v>16</v>
      </c>
      <c r="B8" s="48"/>
      <c r="C8" s="49"/>
      <c r="D8" s="48"/>
      <c r="E8" s="45"/>
      <c r="F8" s="48"/>
      <c r="G8" s="26">
        <f>IF(F8=F$36,1,IF(F8=F$37,0,IF(F8=F$38,-1,0)))</f>
        <v>0</v>
      </c>
      <c r="H8" s="11" t="str">
        <f t="shared" si="1"/>
        <v/>
      </c>
      <c r="I8" s="12" t="str">
        <f t="shared" si="0"/>
        <v/>
      </c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s="30" customFormat="1" ht="13.5" customHeight="1" thickTop="1" x14ac:dyDescent="0.3">
      <c r="A9" s="35"/>
      <c r="B9" s="35"/>
      <c r="C9" s="35"/>
      <c r="D9" s="35"/>
      <c r="E9" s="35"/>
      <c r="F9" s="35"/>
      <c r="G9" s="35"/>
      <c r="H9" s="35"/>
      <c r="I9" s="35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s="30" customFormat="1" ht="13.5" customHeight="1" x14ac:dyDescent="0.3">
      <c r="A10" s="35"/>
      <c r="B10" s="35"/>
      <c r="C10" s="35"/>
      <c r="D10" s="35"/>
      <c r="E10" s="35"/>
      <c r="F10" s="35"/>
      <c r="G10" s="35"/>
      <c r="H10" s="35"/>
      <c r="I10" s="35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s="30" customFormat="1" ht="17.600000000000001" customHeight="1" x14ac:dyDescent="0.4">
      <c r="A11" s="17" t="s">
        <v>29</v>
      </c>
      <c r="B11" s="2"/>
      <c r="C11" s="2"/>
      <c r="D11" s="2"/>
      <c r="E11" s="2"/>
      <c r="F11" s="2"/>
      <c r="G11" s="2"/>
      <c r="H11" s="2"/>
      <c r="I11" s="2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s="30" customFormat="1" ht="13.5" customHeight="1" thickBot="1" x14ac:dyDescent="0.35">
      <c r="A12" s="2"/>
      <c r="B12" s="2"/>
      <c r="C12" s="2"/>
      <c r="D12" s="2"/>
      <c r="E12" s="2"/>
      <c r="F12" s="2"/>
      <c r="G12" s="2"/>
      <c r="H12" s="2"/>
      <c r="I12" s="2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s="30" customFormat="1" ht="13.5" customHeight="1" thickTop="1" thickBot="1" x14ac:dyDescent="0.35">
      <c r="A13" s="18" t="s">
        <v>32</v>
      </c>
      <c r="B13" s="50"/>
      <c r="C13" s="2"/>
      <c r="D13" s="2"/>
      <c r="E13" s="2"/>
      <c r="F13" s="2"/>
      <c r="G13" s="2"/>
      <c r="H13" s="2"/>
      <c r="I13" s="2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s="30" customFormat="1" ht="13.5" customHeight="1" thickTop="1" x14ac:dyDescent="0.3">
      <c r="A14" s="2"/>
      <c r="B14" s="34"/>
      <c r="C14" s="2"/>
      <c r="D14" s="2"/>
      <c r="E14" s="2"/>
      <c r="F14" s="2"/>
      <c r="G14" s="2"/>
      <c r="H14" s="2"/>
      <c r="I14" s="2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s="30" customFormat="1" ht="13.5" customHeight="1" x14ac:dyDescent="0.3">
      <c r="A15" s="1"/>
      <c r="B15" s="15" t="s">
        <v>0</v>
      </c>
      <c r="C15" s="21"/>
      <c r="D15" s="16" t="s">
        <v>1</v>
      </c>
      <c r="E15" s="22"/>
      <c r="F15" s="21"/>
      <c r="G15" s="1"/>
      <c r="H15" s="15" t="s">
        <v>2</v>
      </c>
      <c r="I15" s="2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s="30" customFormat="1" ht="13.5" customHeight="1" thickBot="1" x14ac:dyDescent="0.35">
      <c r="A16" s="3" t="s">
        <v>30</v>
      </c>
      <c r="B16" s="24" t="s">
        <v>31</v>
      </c>
      <c r="C16" s="24" t="s">
        <v>5</v>
      </c>
      <c r="D16" s="24" t="s">
        <v>6</v>
      </c>
      <c r="E16" s="5" t="s">
        <v>7</v>
      </c>
      <c r="F16" s="24" t="s">
        <v>8</v>
      </c>
      <c r="G16" s="5" t="s">
        <v>9</v>
      </c>
      <c r="H16" s="4" t="s">
        <v>10</v>
      </c>
      <c r="I16" s="6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s="30" customFormat="1" ht="13.5" hidden="1" customHeight="1" thickBot="1" x14ac:dyDescent="0.35">
      <c r="A17" s="3"/>
      <c r="B17" s="27"/>
      <c r="C17" s="27">
        <v>5</v>
      </c>
      <c r="D17" s="27"/>
      <c r="E17" s="5">
        <v>3</v>
      </c>
      <c r="F17" s="27"/>
      <c r="G17" s="5">
        <v>2</v>
      </c>
      <c r="H17" s="4"/>
      <c r="I17" s="6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s="30" customFormat="1" ht="13.5" customHeight="1" thickTop="1" thickBot="1" x14ac:dyDescent="0.35">
      <c r="A18" s="10" t="s">
        <v>11</v>
      </c>
      <c r="B18" s="51"/>
      <c r="C18" s="52"/>
      <c r="D18" s="44"/>
      <c r="E18" s="45">
        <f>IF(D18=D$36,1,IF(D18=D$37,0,IF(D18=D$38,-1,0)))</f>
        <v>0</v>
      </c>
      <c r="F18" s="44"/>
      <c r="G18" s="25">
        <f>IF(F18=F$36,1,IF(F18=F$37,0,IF(F18=F$38,-1,0)))</f>
        <v>0</v>
      </c>
      <c r="H18" s="11" t="str">
        <f>IF(SUM(C18,E18,G18)=0,"",100/((C18*$C$17)+(E18*$E$17)+(G18*$G$17)))</f>
        <v/>
      </c>
      <c r="I18" s="12" t="str">
        <f>IF(H18=MAX($H$18:$H$20),"Preferred Starting Aspect","")</f>
        <v/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s="30" customFormat="1" ht="13.5" customHeight="1" thickTop="1" thickBot="1" x14ac:dyDescent="0.35">
      <c r="A19" s="10" t="s">
        <v>14</v>
      </c>
      <c r="B19" s="53"/>
      <c r="C19" s="46"/>
      <c r="D19" s="46"/>
      <c r="E19" s="45">
        <f>IF(D19=D$36,1,IF(D19=D$37,0,IF(D19=D$38,-1,0)))</f>
        <v>0</v>
      </c>
      <c r="F19" s="46"/>
      <c r="G19" s="25">
        <f>IF(F19=F$36,1,IF(F19=F$37,0,IF(F19=F$38,-1,0)))</f>
        <v>0</v>
      </c>
      <c r="H19" s="11" t="str">
        <f t="shared" ref="H19:H20" si="2">IF(SUM(C19,E19,G19)=0,"",100/((C19*$C$17)+(E19*$E$17)+(G19*$G$17)))</f>
        <v/>
      </c>
      <c r="I19" s="12" t="str">
        <f t="shared" ref="I19:I21" si="3">IF(H19=MAX($H$18:$H$20),"Preferred Starting Aspect","")</f>
        <v/>
      </c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s="30" customFormat="1" ht="13.5" customHeight="1" thickTop="1" thickBot="1" x14ac:dyDescent="0.35">
      <c r="A20" s="10" t="s">
        <v>16</v>
      </c>
      <c r="B20" s="53"/>
      <c r="C20" s="46"/>
      <c r="D20" s="48"/>
      <c r="E20" s="45">
        <f>IF(D20=D$36,1,IF(D20=D$37,0,IF(D20=D$38,-1,0)))</f>
        <v>0</v>
      </c>
      <c r="F20" s="48"/>
      <c r="G20" s="26">
        <f>IF(F20=F$36,1,IF(F20=F$37,0,IF(F20=F$38,-1,0)))</f>
        <v>0</v>
      </c>
      <c r="H20" s="11" t="str">
        <f t="shared" si="2"/>
        <v/>
      </c>
      <c r="I20" s="12" t="str">
        <f t="shared" si="3"/>
        <v/>
      </c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s="30" customFormat="1" ht="13.5" customHeight="1" thickTop="1" thickBot="1" x14ac:dyDescent="0.35">
      <c r="A21" s="10" t="s">
        <v>17</v>
      </c>
      <c r="B21" s="54"/>
      <c r="C21" s="48"/>
      <c r="D21" s="48"/>
      <c r="E21" s="45">
        <f>IF(D21=D$36,1,IF(D21=D$37,0,IF(D21=D$38,-1,0)))</f>
        <v>0</v>
      </c>
      <c r="F21" s="48"/>
      <c r="G21" s="26">
        <f>IF(F21=F$36,1,IF(F21=F$37,0,IF(F21=F$38,-1,0)))</f>
        <v>0</v>
      </c>
      <c r="H21" s="11" t="str">
        <f t="shared" ref="H21" si="4">IF(SUM(C21,E21,G21)=0,"",100/((C21*$C$17)+(E21*$E$17)+(G21*$G$17)))</f>
        <v/>
      </c>
      <c r="I21" s="12" t="str">
        <f t="shared" si="3"/>
        <v/>
      </c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s="30" customFormat="1" ht="13.5" customHeight="1" thickTop="1" x14ac:dyDescent="0.3">
      <c r="A22" s="2"/>
      <c r="B22" s="2"/>
      <c r="C22" s="2"/>
      <c r="D22" s="2"/>
      <c r="E22" s="2"/>
      <c r="F22" s="2"/>
      <c r="G22" s="2"/>
      <c r="H22" s="2"/>
      <c r="I22" s="2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s="30" customFormat="1" ht="21" customHeight="1" x14ac:dyDescent="0.3">
      <c r="A23" s="13" t="s">
        <v>4</v>
      </c>
      <c r="B23" s="36" t="s">
        <v>65</v>
      </c>
      <c r="C23" s="37"/>
      <c r="D23" s="37"/>
      <c r="E23" s="37"/>
      <c r="F23" s="37"/>
      <c r="G23" s="37"/>
      <c r="H23" s="37"/>
      <c r="I23" s="38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s="30" customFormat="1" ht="21" customHeight="1" x14ac:dyDescent="0.3">
      <c r="A24" s="14" t="s">
        <v>70</v>
      </c>
      <c r="B24" s="36" t="s">
        <v>71</v>
      </c>
      <c r="C24" s="37"/>
      <c r="D24" s="37"/>
      <c r="E24" s="37"/>
      <c r="F24" s="37"/>
      <c r="G24" s="37"/>
      <c r="H24" s="37"/>
      <c r="I24" s="38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s="30" customFormat="1" ht="21" customHeight="1" x14ac:dyDescent="0.3">
      <c r="A25" s="13" t="s">
        <v>31</v>
      </c>
      <c r="B25" s="36" t="s">
        <v>69</v>
      </c>
      <c r="C25" s="37"/>
      <c r="D25" s="37"/>
      <c r="E25" s="37"/>
      <c r="F25" s="37"/>
      <c r="G25" s="37"/>
      <c r="H25" s="37"/>
      <c r="I25" s="38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s="30" customFormat="1" ht="21" customHeight="1" x14ac:dyDescent="0.3">
      <c r="A26" s="13" t="s">
        <v>5</v>
      </c>
      <c r="B26" s="36" t="s">
        <v>66</v>
      </c>
      <c r="C26" s="37"/>
      <c r="D26" s="37"/>
      <c r="E26" s="37"/>
      <c r="F26" s="37"/>
      <c r="G26" s="37"/>
      <c r="H26" s="37"/>
      <c r="I26" s="38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s="30" customFormat="1" ht="42" customHeight="1" x14ac:dyDescent="0.3">
      <c r="A27" s="14" t="s">
        <v>6</v>
      </c>
      <c r="B27" s="36" t="s">
        <v>67</v>
      </c>
      <c r="C27" s="37"/>
      <c r="D27" s="37"/>
      <c r="E27" s="37"/>
      <c r="F27" s="37"/>
      <c r="G27" s="37"/>
      <c r="H27" s="37"/>
      <c r="I27" s="38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s="30" customFormat="1" ht="42" customHeight="1" x14ac:dyDescent="0.3">
      <c r="A28" s="14" t="s">
        <v>8</v>
      </c>
      <c r="B28" s="36" t="s">
        <v>18</v>
      </c>
      <c r="C28" s="37"/>
      <c r="D28" s="37"/>
      <c r="E28" s="37"/>
      <c r="F28" s="37"/>
      <c r="G28" s="37"/>
      <c r="H28" s="37"/>
      <c r="I28" s="38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s="30" customFormat="1" ht="60" customHeight="1" x14ac:dyDescent="0.3">
      <c r="A29" s="28" t="s">
        <v>68</v>
      </c>
      <c r="B29" s="39" t="s">
        <v>19</v>
      </c>
      <c r="C29" s="40"/>
      <c r="D29" s="40"/>
      <c r="E29" s="40"/>
      <c r="F29" s="40"/>
      <c r="G29" s="40"/>
      <c r="H29" s="40"/>
      <c r="I29" s="4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s="30" customFormat="1" ht="13.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s="30" customFormat="1" ht="13.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s="30" customFormat="1" ht="13.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s="30" customFormat="1" ht="13.3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s="30" customFormat="1" ht="13.5" hidden="1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s="30" customFormat="1" ht="13.5" hidden="1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s="30" customFormat="1" ht="13.5" hidden="1" customHeight="1" x14ac:dyDescent="0.4">
      <c r="A36" s="2"/>
      <c r="B36" s="2" t="s">
        <v>12</v>
      </c>
      <c r="C36" s="2"/>
      <c r="D36" s="2" t="s">
        <v>20</v>
      </c>
      <c r="E36" s="2"/>
      <c r="F36" s="2" t="s">
        <v>20</v>
      </c>
      <c r="G36" s="20" t="s">
        <v>4</v>
      </c>
      <c r="H36" s="20" t="s">
        <v>12</v>
      </c>
      <c r="I36" s="20" t="s">
        <v>21</v>
      </c>
      <c r="J36" s="32" t="s">
        <v>22</v>
      </c>
      <c r="K36" s="32" t="s">
        <v>23</v>
      </c>
      <c r="L36" s="32" t="s">
        <v>24</v>
      </c>
      <c r="M36" s="32" t="s">
        <v>25</v>
      </c>
      <c r="N36" s="32" t="s">
        <v>26</v>
      </c>
      <c r="O36" s="32" t="s">
        <v>27</v>
      </c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s="30" customFormat="1" ht="13.5" hidden="1" customHeight="1" x14ac:dyDescent="0.4">
      <c r="A37" s="2"/>
      <c r="B37" s="2" t="s">
        <v>21</v>
      </c>
      <c r="C37" s="2"/>
      <c r="D37" s="2" t="s">
        <v>13</v>
      </c>
      <c r="E37" s="2"/>
      <c r="F37" s="2" t="s">
        <v>13</v>
      </c>
      <c r="G37" s="19" t="s">
        <v>12</v>
      </c>
      <c r="H37" s="19" t="s">
        <v>64</v>
      </c>
      <c r="I37" s="19" t="s">
        <v>63</v>
      </c>
      <c r="J37" s="33" t="s">
        <v>62</v>
      </c>
      <c r="K37" s="33" t="s">
        <v>61</v>
      </c>
      <c r="L37" s="33" t="s">
        <v>60</v>
      </c>
      <c r="M37" s="33" t="s">
        <v>59</v>
      </c>
      <c r="N37" s="33" t="s">
        <v>58</v>
      </c>
      <c r="O37" s="33" t="s">
        <v>57</v>
      </c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s="30" customFormat="1" ht="13.5" hidden="1" customHeight="1" x14ac:dyDescent="0.4">
      <c r="A38" s="2"/>
      <c r="B38" s="2" t="s">
        <v>22</v>
      </c>
      <c r="C38" s="2"/>
      <c r="D38" s="2" t="s">
        <v>15</v>
      </c>
      <c r="E38" s="2"/>
      <c r="F38" s="2" t="s">
        <v>15</v>
      </c>
      <c r="G38" s="19" t="s">
        <v>21</v>
      </c>
      <c r="H38" s="19" t="s">
        <v>56</v>
      </c>
      <c r="I38" s="19" t="s">
        <v>55</v>
      </c>
      <c r="J38" s="33" t="s">
        <v>54</v>
      </c>
      <c r="K38" s="33" t="s">
        <v>53</v>
      </c>
      <c r="L38" s="33" t="s">
        <v>52</v>
      </c>
      <c r="M38" s="33" t="s">
        <v>51</v>
      </c>
      <c r="N38" s="33" t="s">
        <v>50</v>
      </c>
      <c r="O38" s="33" t="s">
        <v>49</v>
      </c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s="30" customFormat="1" ht="13.5" hidden="1" customHeight="1" x14ac:dyDescent="0.4">
      <c r="A39" s="2"/>
      <c r="B39" s="2" t="s">
        <v>23</v>
      </c>
      <c r="C39" s="2"/>
      <c r="D39" s="2"/>
      <c r="E39" s="2"/>
      <c r="F39" s="2"/>
      <c r="G39" s="19" t="s">
        <v>22</v>
      </c>
      <c r="H39" s="19" t="s">
        <v>48</v>
      </c>
      <c r="I39" s="19" t="s">
        <v>47</v>
      </c>
      <c r="J39" s="33" t="s">
        <v>46</v>
      </c>
      <c r="K39" s="33" t="s">
        <v>45</v>
      </c>
      <c r="L39" s="33" t="s">
        <v>44</v>
      </c>
      <c r="M39" s="33" t="s">
        <v>43</v>
      </c>
      <c r="N39" s="33" t="s">
        <v>42</v>
      </c>
      <c r="O39" s="33" t="s">
        <v>41</v>
      </c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s="30" customFormat="1" ht="13.5" hidden="1" customHeight="1" x14ac:dyDescent="0.4">
      <c r="A40" s="2"/>
      <c r="B40" s="2" t="s">
        <v>24</v>
      </c>
      <c r="C40" s="2"/>
      <c r="D40" s="2"/>
      <c r="E40" s="2"/>
      <c r="F40" s="2"/>
      <c r="G40" s="19" t="s">
        <v>23</v>
      </c>
      <c r="H40" s="19" t="s">
        <v>40</v>
      </c>
      <c r="I40" s="19" t="s">
        <v>39</v>
      </c>
      <c r="J40" s="33" t="s">
        <v>38</v>
      </c>
      <c r="K40" s="33" t="s">
        <v>37</v>
      </c>
      <c r="L40" s="33" t="s">
        <v>36</v>
      </c>
      <c r="M40" s="33" t="s">
        <v>35</v>
      </c>
      <c r="N40" s="33" t="s">
        <v>34</v>
      </c>
      <c r="O40" s="33" t="s">
        <v>33</v>
      </c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s="30" customFormat="1" ht="13.5" hidden="1" customHeight="1" x14ac:dyDescent="0.4">
      <c r="A41" s="2"/>
      <c r="B41" s="2" t="s">
        <v>25</v>
      </c>
      <c r="C41" s="2"/>
      <c r="D41" s="2"/>
      <c r="E41" s="2"/>
      <c r="F41" s="2"/>
      <c r="G41" s="19" t="s">
        <v>24</v>
      </c>
      <c r="H41" s="19"/>
      <c r="I41" s="19"/>
      <c r="J41" s="33"/>
      <c r="K41" s="33"/>
      <c r="L41" s="33"/>
      <c r="M41" s="33"/>
      <c r="N41" s="33"/>
      <c r="O41" s="33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s="30" customFormat="1" ht="13.5" hidden="1" customHeight="1" x14ac:dyDescent="0.4">
      <c r="A42" s="2"/>
      <c r="B42" s="2" t="s">
        <v>26</v>
      </c>
      <c r="C42" s="2"/>
      <c r="D42" s="2"/>
      <c r="E42" s="2"/>
      <c r="F42" s="2"/>
      <c r="G42" s="19" t="s">
        <v>25</v>
      </c>
      <c r="H42" s="19"/>
      <c r="I42" s="19"/>
      <c r="J42" s="33"/>
      <c r="K42" s="33"/>
      <c r="L42" s="33"/>
      <c r="M42" s="33"/>
      <c r="N42" s="33"/>
      <c r="O42" s="33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s="30" customFormat="1" ht="13.5" hidden="1" customHeight="1" x14ac:dyDescent="0.4">
      <c r="A43" s="2"/>
      <c r="B43" s="2" t="s">
        <v>27</v>
      </c>
      <c r="C43" s="2"/>
      <c r="D43" s="2"/>
      <c r="E43" s="2"/>
      <c r="F43" s="2"/>
      <c r="G43" s="19" t="s">
        <v>26</v>
      </c>
      <c r="H43" s="19"/>
      <c r="I43" s="19"/>
      <c r="J43" s="33"/>
      <c r="K43" s="33"/>
      <c r="L43" s="33"/>
      <c r="M43" s="33"/>
      <c r="N43" s="33"/>
      <c r="O43" s="33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s="30" customFormat="1" ht="13.5" hidden="1" customHeight="1" x14ac:dyDescent="0.4">
      <c r="A44" s="2"/>
      <c r="B44" s="2"/>
      <c r="C44" s="2"/>
      <c r="D44" s="2"/>
      <c r="E44" s="2"/>
      <c r="F44" s="2"/>
      <c r="G44" s="19" t="s">
        <v>27</v>
      </c>
      <c r="H44" s="19"/>
      <c r="I44" s="19"/>
      <c r="J44" s="33"/>
      <c r="K44" s="33"/>
      <c r="L44" s="33"/>
      <c r="M44" s="33"/>
      <c r="N44" s="33"/>
      <c r="O44" s="33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s="30" customFormat="1" ht="13.5" hidden="1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s="30" customFormat="1" ht="13.5" hidden="1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s="30" customFormat="1" ht="13.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s="30" customFormat="1" ht="13.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s="30" customFormat="1" ht="13.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s="30" customFormat="1" ht="13.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s="30" customFormat="1" ht="13.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s="30" customFormat="1" ht="13.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s="30" customFormat="1" ht="13.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s="30" customFormat="1" ht="13.5" hidden="1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s="30" customFormat="1" ht="13.5" hidden="1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s="30" customFormat="1" ht="13.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s="30" customFormat="1" ht="13.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s="30" customFormat="1" ht="13.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s="30" customFormat="1" ht="13.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s="30" customFormat="1" ht="13.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s="30" customFormat="1" ht="13.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s="30" customFormat="1" ht="13.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s="30" customFormat="1" ht="13.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s="30" customFormat="1" ht="13.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s="30" customFormat="1" ht="13.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s="30" customFormat="1" ht="13.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s="30" customFormat="1" ht="13.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s="30" customFormat="1" ht="13.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s="30" customFormat="1" ht="13.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s="30" customFormat="1" ht="13.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s="30" customFormat="1" ht="13.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s="30" customFormat="1" ht="13.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s="30" customFormat="1" ht="13.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s="30" customFormat="1" ht="13.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s="30" customFormat="1" ht="13.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s="30" customFormat="1" ht="13.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s="30" customFormat="1" ht="13.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s="30" customFormat="1" ht="13.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s="30" customFormat="1" ht="13.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s="30" customFormat="1" ht="13.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s="30" customFormat="1" ht="13.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s="30" customFormat="1" ht="13.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s="30" customFormat="1" ht="13.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s="30" customFormat="1" ht="13.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s="30" customFormat="1" ht="13.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s="30" customFormat="1" ht="13.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s="30" customFormat="1" ht="13.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s="30" customFormat="1" ht="13.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s="30" customFormat="1" ht="13.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s="30" customFormat="1" ht="13.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s="30" customFormat="1" ht="13.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s="30" customFormat="1" ht="13.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s="30" customFormat="1" ht="13.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s="30" customFormat="1" ht="13.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s="30" customFormat="1" ht="13.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s="30" customFormat="1" ht="13.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s="30" customFormat="1" ht="13.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s="30" customFormat="1" ht="13.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s="30" customFormat="1" ht="13.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s="30" customFormat="1" ht="13.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s="30" customFormat="1" ht="13.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s="30" customFormat="1" ht="13.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s="30" customFormat="1" ht="13.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s="30" customFormat="1" ht="13.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s="30" customFormat="1" ht="13.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s="30" customFormat="1" ht="13.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s="30" customFormat="1" ht="13.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s="30" customFormat="1" ht="13.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s="30" customFormat="1" ht="13.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s="30" customFormat="1" ht="13.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s="30" customFormat="1" ht="13.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s="30" customFormat="1" ht="13.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s="30" customFormat="1" ht="13.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s="30" customFormat="1" ht="13.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s="30" customFormat="1" ht="13.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s="30" customFormat="1" ht="13.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s="30" customFormat="1" ht="13.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s="30" customFormat="1" ht="13.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s="30" customFormat="1" ht="13.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s="30" customFormat="1" ht="13.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s="30" customFormat="1" ht="13.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s="30" customFormat="1" ht="13.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s="30" customFormat="1" ht="13.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s="30" customFormat="1" ht="13.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s="30" customFormat="1" ht="13.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s="30" customFormat="1" ht="13.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s="30" customFormat="1" ht="13.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s="30" customFormat="1" ht="13.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s="30" customFormat="1" ht="13.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s="30" customFormat="1" ht="13.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s="30" customFormat="1" ht="13.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s="30" customFormat="1" ht="13.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s="30" customFormat="1" ht="13.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s="30" customFormat="1" ht="13.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s="30" customFormat="1" ht="13.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s="30" customFormat="1" ht="13.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s="30" customFormat="1" ht="13.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s="30" customFormat="1" ht="13.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s="30" customFormat="1" ht="13.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s="30" customFormat="1" ht="13.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s="30" customFormat="1" ht="13.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s="30" customFormat="1" ht="13.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s="30" customFormat="1" ht="13.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s="30" customFormat="1" ht="13.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s="30" customFormat="1" ht="13.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s="30" customFormat="1" ht="13.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s="30" customFormat="1" ht="13.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s="30" customFormat="1" ht="13.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s="30" customFormat="1" ht="13.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s="30" customFormat="1" ht="13.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s="30" customFormat="1" ht="13.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s="30" customFormat="1" ht="13.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s="30" customFormat="1" ht="13.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s="30" customFormat="1" ht="13.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s="30" customFormat="1" ht="13.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s="30" customFormat="1" ht="13.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s="30" customFormat="1" ht="13.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s="30" customFormat="1" ht="13.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s="30" customFormat="1" ht="13.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s="30" customFormat="1" ht="13.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s="30" customFormat="1" ht="13.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s="30" customFormat="1" ht="13.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s="30" customFormat="1" ht="13.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s="30" customFormat="1" ht="13.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s="30" customFormat="1" ht="13.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s="30" customFormat="1" ht="13.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s="30" customFormat="1" ht="13.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s="30" customFormat="1" ht="13.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s="30" customFormat="1" ht="13.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s="30" customFormat="1" ht="13.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s="30" customFormat="1" ht="13.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s="30" customFormat="1" ht="13.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s="30" customFormat="1" ht="13.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s="30" customFormat="1" ht="13.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s="30" customFormat="1" ht="13.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s="30" customFormat="1" ht="13.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s="30" customFormat="1" ht="13.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s="30" customFormat="1" ht="13.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s="30" customFormat="1" ht="13.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s="30" customFormat="1" ht="13.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s="30" customFormat="1" ht="13.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s="30" customFormat="1" ht="13.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s="30" customFormat="1" ht="13.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s="30" customFormat="1" ht="13.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s="30" customFormat="1" ht="13.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s="30" customFormat="1" ht="13.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s="30" customFormat="1" ht="13.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s="30" customFormat="1" ht="13.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s="30" customFormat="1" ht="13.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s="30" customFormat="1" ht="13.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s="30" customFormat="1" ht="13.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s="30" customFormat="1" ht="13.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s="30" customFormat="1" ht="13.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s="30" customFormat="1" ht="13.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s="30" customFormat="1" ht="13.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s="30" customFormat="1" ht="13.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s="30" customFormat="1" ht="13.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s="30" customFormat="1" ht="13.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s="30" customFormat="1" ht="13.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s="30" customFormat="1" ht="13.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s="30" customFormat="1" ht="13.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s="30" customFormat="1" ht="13.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s="30" customFormat="1" ht="13.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s="30" customFormat="1" ht="13.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s="30" customFormat="1" ht="13.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s="30" customFormat="1" ht="13.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s="30" customFormat="1" ht="13.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s="30" customFormat="1" ht="13.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s="30" customFormat="1" ht="13.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s="30" customFormat="1" ht="13.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s="30" customFormat="1" ht="13.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s="30" customFormat="1" ht="13.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s="30" customFormat="1" ht="13.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s="30" customFormat="1" ht="13.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s="30" customFormat="1" ht="13.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s="30" customFormat="1" ht="13.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s="30" customFormat="1" ht="13.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s="30" customFormat="1" ht="13.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s="30" customFormat="1" ht="13.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s="30" customFormat="1" ht="13.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s="30" customFormat="1" ht="13.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s="30" customFormat="1" ht="13.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s="30" customFormat="1" ht="13.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s="30" customFormat="1" ht="13.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s="30" customFormat="1" ht="13.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s="30" customFormat="1" ht="13.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s="30" customFormat="1" ht="13.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s="30" customFormat="1" ht="13.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s="30" customFormat="1" ht="13.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s="30" customFormat="1" ht="13.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s="30" customFormat="1" ht="13.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s="30" customFormat="1" ht="13.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s="30" customFormat="1" ht="13.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s="30" customFormat="1" ht="13.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s="30" customFormat="1" ht="13.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s="30" customFormat="1" ht="13.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s="30" customFormat="1" ht="13.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s="30" customFormat="1" ht="13.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s="30" customFormat="1" ht="13.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s="30" customFormat="1" ht="13.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s="30" customFormat="1" ht="13.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s="30" customFormat="1" ht="13.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s="30" customFormat="1" ht="13.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s="30" customFormat="1" ht="13.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s="30" customFormat="1" ht="13.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s="30" customFormat="1" ht="13.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s="30" customFormat="1" ht="13.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s="30" customFormat="1" ht="13.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s="30" customFormat="1" ht="13.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s="30" customFormat="1" ht="13.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s="30" customFormat="1" ht="13.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s="30" customFormat="1" ht="13.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s="30" customFormat="1" ht="13.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s="30" customFormat="1" ht="13.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s="30" customFormat="1" ht="13.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s="30" customFormat="1" ht="13.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s="30" customFormat="1" ht="13.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s="30" customFormat="1" ht="13.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s="30" customFormat="1" ht="13.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s="30" customFormat="1" ht="13.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s="30" customFormat="1" ht="13.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s="30" customFormat="1" ht="13.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s="30" customFormat="1" ht="13.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s="30" customFormat="1" ht="13.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s="30" customFormat="1" ht="13.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s="30" customFormat="1" ht="13.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s="30" customFormat="1" ht="13.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s="30" customFormat="1" ht="13.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s="30" customFormat="1" ht="13.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s="30" customFormat="1" ht="13.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s="30" customFormat="1" ht="13.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s="30" customFormat="1" ht="13.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s="30" customFormat="1" ht="13.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s="30" customFormat="1" ht="13.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s="30" customFormat="1" ht="13.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s="30" customFormat="1" ht="13.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s="30" customFormat="1" ht="13.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s="30" customFormat="1" ht="13.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s="30" customFormat="1" ht="13.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s="30" customFormat="1" ht="13.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s="30" customFormat="1" ht="13.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s="30" customFormat="1" ht="13.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s="30" customFormat="1" ht="13.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s="30" customFormat="1" ht="13.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s="30" customFormat="1" ht="13.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s="30" customFormat="1" ht="13.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s="30" customFormat="1" ht="13.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s="30" customFormat="1" ht="13.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s="30" customFormat="1" ht="13.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s="30" customFormat="1" ht="13.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s="30" customFormat="1" ht="13.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s="30" customFormat="1" ht="13.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s="30" customFormat="1" ht="13.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s="30" customFormat="1" ht="13.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s="30" customFormat="1" ht="13.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s="30" customFormat="1" ht="13.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s="30" customFormat="1" ht="13.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s="30" customFormat="1" ht="13.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s="30" customFormat="1" ht="13.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s="30" customFormat="1" ht="13.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s="30" customFormat="1" ht="13.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s="30" customFormat="1" ht="13.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s="30" customFormat="1" ht="13.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s="30" customFormat="1" ht="13.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s="30" customFormat="1" ht="13.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s="30" customFormat="1" ht="13.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s="30" customFormat="1" ht="13.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s="30" customFormat="1" ht="13.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s="30" customFormat="1" ht="13.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s="30" customFormat="1" ht="13.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s="30" customFormat="1" ht="13.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s="30" customFormat="1" ht="13.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s="30" customFormat="1" ht="13.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s="30" customFormat="1" ht="13.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s="30" customFormat="1" ht="13.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s="30" customFormat="1" ht="13.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s="30" customFormat="1" ht="13.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s="30" customFormat="1" ht="13.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s="30" customFormat="1" ht="13.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s="30" customFormat="1" ht="13.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s="30" customFormat="1" ht="13.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s="30" customFormat="1" ht="13.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s="30" customFormat="1" ht="13.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s="30" customFormat="1" ht="13.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s="30" customFormat="1" ht="13.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s="30" customFormat="1" ht="13.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s="30" customFormat="1" ht="13.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s="30" customFormat="1" ht="13.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s="30" customFormat="1" ht="13.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s="30" customFormat="1" ht="13.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s="30" customFormat="1" ht="13.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s="30" customFormat="1" ht="13.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s="30" customFormat="1" ht="13.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s="30" customFormat="1" ht="13.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s="30" customFormat="1" ht="13.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s="30" customFormat="1" ht="13.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s="30" customFormat="1" ht="13.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s="30" customFormat="1" ht="13.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s="30" customFormat="1" ht="13.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s="30" customFormat="1" ht="13.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s="30" customFormat="1" ht="13.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s="30" customFormat="1" ht="13.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s="30" customFormat="1" ht="13.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s="30" customFormat="1" ht="13.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s="30" customFormat="1" ht="13.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s="30" customFormat="1" ht="13.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s="30" customFormat="1" ht="13.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s="30" customFormat="1" ht="13.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s="30" customFormat="1" ht="13.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s="30" customFormat="1" ht="13.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s="30" customFormat="1" ht="13.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s="30" customFormat="1" ht="13.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s="30" customFormat="1" ht="13.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s="30" customFormat="1" ht="13.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s="30" customFormat="1" ht="13.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s="30" customFormat="1" ht="13.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s="30" customFormat="1" ht="13.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s="30" customFormat="1" ht="13.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s="30" customFormat="1" ht="13.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s="30" customFormat="1" ht="13.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s="30" customFormat="1" ht="13.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s="30" customFormat="1" ht="13.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s="30" customFormat="1" ht="13.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s="30" customFormat="1" ht="13.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s="30" customFormat="1" ht="13.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s="30" customFormat="1" ht="13.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s="30" customFormat="1" ht="13.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s="30" customFormat="1" ht="13.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s="30" customFormat="1" ht="13.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s="30" customFormat="1" ht="13.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s="30" customFormat="1" ht="13.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s="30" customFormat="1" ht="13.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s="30" customFormat="1" ht="13.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s="30" customFormat="1" ht="13.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s="30" customFormat="1" ht="13.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s="30" customFormat="1" ht="13.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s="30" customFormat="1" ht="13.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s="30" customFormat="1" ht="13.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s="30" customFormat="1" ht="13.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s="30" customFormat="1" ht="13.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s="30" customFormat="1" ht="13.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s="30" customFormat="1" ht="13.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s="30" customFormat="1" ht="13.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s="30" customFormat="1" ht="13.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s="30" customFormat="1" ht="13.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s="30" customFormat="1" ht="13.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s="30" customFormat="1" ht="13.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s="30" customFormat="1" ht="13.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s="30" customFormat="1" ht="13.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s="30" customFormat="1" ht="13.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s="30" customFormat="1" ht="13.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s="30" customFormat="1" ht="13.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s="30" customFormat="1" ht="13.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s="30" customFormat="1" ht="13.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s="30" customFormat="1" ht="13.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s="30" customFormat="1" ht="13.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s="30" customFormat="1" ht="13.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s="30" customFormat="1" ht="13.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s="30" customFormat="1" ht="13.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s="30" customFormat="1" ht="13.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s="30" customFormat="1" ht="13.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s="30" customFormat="1" ht="13.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s="30" customFormat="1" ht="13.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s="30" customFormat="1" ht="13.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s="30" customFormat="1" ht="13.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s="30" customFormat="1" ht="13.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s="30" customFormat="1" ht="13.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s="30" customFormat="1" ht="13.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s="30" customFormat="1" ht="13.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s="30" customFormat="1" ht="13.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s="30" customFormat="1" ht="13.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s="30" customFormat="1" ht="13.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s="30" customFormat="1" ht="13.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s="30" customFormat="1" ht="13.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s="30" customFormat="1" ht="13.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s="30" customFormat="1" ht="13.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s="30" customFormat="1" ht="13.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s="30" customFormat="1" ht="13.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s="30" customFormat="1" ht="13.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s="30" customFormat="1" ht="13.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s="30" customFormat="1" ht="13.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s="30" customFormat="1" ht="13.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s="30" customFormat="1" ht="13.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s="30" customFormat="1" ht="13.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s="30" customFormat="1" ht="13.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s="30" customFormat="1" ht="13.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s="30" customFormat="1" ht="13.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s="30" customFormat="1" ht="13.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s="30" customFormat="1" ht="13.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s="30" customFormat="1" ht="13.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s="30" customFormat="1" ht="13.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s="30" customFormat="1" ht="13.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s="30" customFormat="1" ht="13.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s="30" customFormat="1" ht="13.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s="30" customFormat="1" ht="13.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s="30" customFormat="1" ht="13.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s="30" customFormat="1" ht="13.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s="30" customFormat="1" ht="13.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s="30" customFormat="1" ht="13.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s="30" customFormat="1" ht="13.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s="30" customFormat="1" ht="13.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s="30" customFormat="1" ht="13.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s="30" customFormat="1" ht="13.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s="30" customFormat="1" ht="13.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s="30" customFormat="1" ht="13.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s="30" customFormat="1" ht="13.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s="30" customFormat="1" ht="13.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s="30" customFormat="1" ht="13.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s="30" customFormat="1" ht="13.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s="30" customFormat="1" ht="13.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s="30" customFormat="1" ht="13.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s="30" customFormat="1" ht="13.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s="30" customFormat="1" ht="13.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s="30" customFormat="1" ht="13.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s="30" customFormat="1" ht="13.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s="30" customFormat="1" ht="13.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s="30" customFormat="1" ht="13.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s="30" customFormat="1" ht="13.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s="30" customFormat="1" ht="13.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s="30" customFormat="1" ht="13.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s="30" customFormat="1" ht="13.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s="30" customFormat="1" ht="13.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s="30" customFormat="1" ht="13.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s="30" customFormat="1" ht="13.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s="30" customFormat="1" ht="13.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s="30" customFormat="1" ht="13.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s="30" customFormat="1" ht="13.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s="30" customFormat="1" ht="13.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s="30" customFormat="1" ht="13.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s="30" customFormat="1" ht="13.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s="30" customFormat="1" ht="13.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s="30" customFormat="1" ht="13.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s="30" customFormat="1" ht="13.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s="30" customFormat="1" ht="13.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s="30" customFormat="1" ht="13.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s="30" customFormat="1" ht="13.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s="30" customFormat="1" ht="13.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s="30" customFormat="1" ht="13.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s="30" customFormat="1" ht="13.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s="30" customFormat="1" ht="13.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s="30" customFormat="1" ht="13.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s="30" customFormat="1" ht="13.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s="30" customFormat="1" ht="13.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s="30" customFormat="1" ht="13.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s="30" customFormat="1" ht="13.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s="30" customFormat="1" ht="13.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s="30" customFormat="1" ht="13.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s="30" customFormat="1" ht="13.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s="30" customFormat="1" ht="13.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s="30" customFormat="1" ht="13.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s="30" customFormat="1" ht="13.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s="30" customFormat="1" ht="13.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s="30" customFormat="1" ht="13.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s="30" customFormat="1" ht="13.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s="30" customFormat="1" ht="13.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s="30" customFormat="1" ht="13.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s="30" customFormat="1" ht="13.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s="30" customFormat="1" ht="13.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s="30" customFormat="1" ht="13.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s="30" customFormat="1" ht="13.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s="30" customFormat="1" ht="13.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s="30" customFormat="1" ht="13.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s="30" customFormat="1" ht="13.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s="30" customFormat="1" ht="13.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s="30" customFormat="1" ht="13.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s="30" customFormat="1" ht="13.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s="30" customFormat="1" ht="13.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s="30" customFormat="1" ht="13.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s="30" customFormat="1" ht="13.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s="30" customFormat="1" ht="13.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s="30" customFormat="1" ht="13.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s="30" customFormat="1" ht="13.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s="30" customFormat="1" ht="13.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s="30" customFormat="1" ht="13.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s="30" customFormat="1" ht="13.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s="30" customFormat="1" ht="13.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s="30" customFormat="1" ht="13.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s="30" customFormat="1" ht="13.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s="30" customFormat="1" ht="13.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s="30" customFormat="1" ht="13.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s="30" customFormat="1" ht="13.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s="30" customFormat="1" ht="13.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s="30" customFormat="1" ht="13.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s="30" customFormat="1" ht="13.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s="30" customFormat="1" ht="13.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s="30" customFormat="1" ht="13.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s="30" customFormat="1" ht="13.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s="30" customFormat="1" ht="13.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s="30" customFormat="1" ht="13.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s="30" customFormat="1" ht="13.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s="30" customFormat="1" ht="13.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s="30" customFormat="1" ht="13.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s="30" customFormat="1" ht="13.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s="30" customFormat="1" ht="13.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s="30" customFormat="1" ht="13.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s="30" customFormat="1" ht="13.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s="30" customFormat="1" ht="13.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s="30" customFormat="1" ht="13.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s="30" customFormat="1" ht="13.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s="30" customFormat="1" ht="13.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s="30" customFormat="1" ht="13.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s="30" customFormat="1" ht="13.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s="30" customFormat="1" ht="13.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s="30" customFormat="1" ht="13.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s="30" customFormat="1" ht="13.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s="30" customFormat="1" ht="13.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s="30" customFormat="1" ht="13.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s="30" customFormat="1" ht="13.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s="30" customFormat="1" ht="13.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s="30" customFormat="1" ht="13.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s="30" customFormat="1" ht="13.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s="30" customFormat="1" ht="13.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s="30" customFormat="1" ht="13.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s="30" customFormat="1" ht="13.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s="30" customFormat="1" ht="13.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s="30" customFormat="1" ht="13.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s="30" customFormat="1" ht="13.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s="30" customFormat="1" ht="13.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s="30" customFormat="1" ht="13.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s="30" customFormat="1" ht="13.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s="30" customFormat="1" ht="13.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s="30" customFormat="1" ht="13.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s="30" customFormat="1" ht="13.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s="30" customFormat="1" ht="13.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s="30" customFormat="1" ht="13.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s="30" customFormat="1" ht="13.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s="30" customFormat="1" ht="13.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s="30" customFormat="1" ht="13.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s="30" customFormat="1" ht="13.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s="30" customFormat="1" ht="13.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s="30" customFormat="1" ht="13.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s="30" customFormat="1" ht="13.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s="30" customFormat="1" ht="13.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s="30" customFormat="1" ht="13.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s="30" customFormat="1" ht="13.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s="30" customFormat="1" ht="13.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s="30" customFormat="1" ht="13.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s="30" customFormat="1" ht="13.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s="30" customFormat="1" ht="13.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s="30" customFormat="1" ht="13.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s="30" customFormat="1" ht="13.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s="30" customFormat="1" ht="13.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s="30" customFormat="1" ht="13.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s="30" customFormat="1" ht="13.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s="30" customFormat="1" ht="13.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s="30" customFormat="1" ht="13.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s="30" customFormat="1" ht="13.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s="30" customFormat="1" ht="13.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s="30" customFormat="1" ht="13.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s="30" customFormat="1" ht="13.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s="30" customFormat="1" ht="13.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s="30" customFormat="1" ht="13.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s="30" customFormat="1" ht="13.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s="30" customFormat="1" ht="13.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s="30" customFormat="1" ht="13.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s="30" customFormat="1" ht="13.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s="30" customFormat="1" ht="13.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s="30" customFormat="1" ht="13.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s="30" customFormat="1" ht="13.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s="30" customFormat="1" ht="13.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s="30" customFormat="1" ht="13.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s="30" customFormat="1" ht="13.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s="30" customFormat="1" ht="13.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s="30" customFormat="1" ht="13.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s="30" customFormat="1" ht="13.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s="30" customFormat="1" ht="13.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s="30" customFormat="1" ht="13.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s="30" customFormat="1" ht="13.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s="30" customFormat="1" ht="13.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s="30" customFormat="1" ht="13.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s="30" customFormat="1" ht="13.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s="30" customFormat="1" ht="13.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s="30" customFormat="1" ht="13.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s="30" customFormat="1" ht="13.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s="30" customFormat="1" ht="13.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s="30" customFormat="1" ht="13.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s="30" customFormat="1" ht="13.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s="30" customFormat="1" ht="13.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s="30" customFormat="1" ht="13.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s="30" customFormat="1" ht="13.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s="30" customFormat="1" ht="13.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s="30" customFormat="1" ht="13.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s="30" customFormat="1" ht="13.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s="30" customFormat="1" ht="13.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s="30" customFormat="1" ht="13.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s="30" customFormat="1" ht="13.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s="30" customFormat="1" ht="13.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s="30" customFormat="1" ht="13.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s="30" customFormat="1" ht="13.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s="30" customFormat="1" ht="13.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s="30" customFormat="1" ht="13.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s="30" customFormat="1" ht="13.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s="30" customFormat="1" ht="13.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s="30" customFormat="1" ht="13.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s="30" customFormat="1" ht="13.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s="30" customFormat="1" ht="13.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s="30" customFormat="1" ht="13.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s="30" customFormat="1" ht="13.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s="30" customFormat="1" ht="13.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s="30" customFormat="1" ht="13.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s="30" customFormat="1" ht="13.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s="30" customFormat="1" ht="13.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s="30" customFormat="1" ht="13.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s="30" customFormat="1" ht="13.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s="30" customFormat="1" ht="13.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s="30" customFormat="1" ht="13.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s="30" customFormat="1" ht="13.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s="30" customFormat="1" ht="13.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s="30" customFormat="1" ht="13.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s="30" customFormat="1" ht="13.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s="30" customFormat="1" ht="13.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s="30" customFormat="1" ht="13.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s="30" customFormat="1" ht="13.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s="30" customFormat="1" ht="13.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s="30" customFormat="1" ht="13.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s="30" customFormat="1" ht="13.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s="30" customFormat="1" ht="13.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s="30" customFormat="1" ht="13.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s="30" customFormat="1" ht="13.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s="30" customFormat="1" ht="13.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s="30" customFormat="1" ht="13.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s="30" customFormat="1" ht="13.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s="30" customFormat="1" ht="13.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s="30" customFormat="1" ht="13.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s="30" customFormat="1" ht="13.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s="30" customFormat="1" ht="13.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s="30" customFormat="1" ht="13.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s="30" customFormat="1" ht="13.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s="30" customFormat="1" ht="13.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s="30" customFormat="1" ht="13.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s="30" customFormat="1" ht="13.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s="30" customFormat="1" ht="13.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s="30" customFormat="1" ht="13.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s="30" customFormat="1" ht="13.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s="30" customFormat="1" ht="13.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s="30" customFormat="1" ht="13.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s="30" customFormat="1" ht="13.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s="30" customFormat="1" ht="13.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s="30" customFormat="1" ht="13.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s="30" customFormat="1" ht="13.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s="30" customFormat="1" ht="13.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s="30" customFormat="1" ht="13.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s="30" customFormat="1" ht="13.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s="30" customFormat="1" ht="13.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s="30" customFormat="1" ht="13.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s="30" customFormat="1" ht="13.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s="30" customFormat="1" ht="13.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s="30" customFormat="1" ht="13.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s="30" customFormat="1" ht="13.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s="30" customFormat="1" ht="13.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s="30" customFormat="1" ht="13.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s="30" customFormat="1" ht="13.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s="30" customFormat="1" ht="13.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s="30" customFormat="1" ht="13.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s="30" customFormat="1" ht="13.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s="30" customFormat="1" ht="13.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s="30" customFormat="1" ht="13.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s="30" customFormat="1" ht="13.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s="30" customFormat="1" ht="13.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s="30" customFormat="1" ht="13.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s="30" customFormat="1" ht="13.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s="30" customFormat="1" ht="13.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s="30" customFormat="1" ht="13.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s="30" customFormat="1" ht="13.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s="30" customFormat="1" ht="13.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s="30" customFormat="1" ht="13.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s="30" customFormat="1" ht="13.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s="30" customFormat="1" ht="13.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s="30" customFormat="1" ht="13.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s="30" customFormat="1" ht="13.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s="30" customFormat="1" ht="13.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s="30" customFormat="1" ht="13.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s="30" customFormat="1" ht="13.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s="30" customFormat="1" ht="13.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s="30" customFormat="1" ht="13.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s="30" customFormat="1" ht="13.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s="30" customFormat="1" ht="13.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s="30" customFormat="1" ht="13.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s="30" customFormat="1" ht="13.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s="30" customFormat="1" ht="13.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s="30" customFormat="1" ht="13.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s="30" customFormat="1" ht="13.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s="30" customFormat="1" ht="13.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s="30" customFormat="1" ht="13.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s="30" customFormat="1" ht="13.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s="30" customFormat="1" ht="13.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s="30" customFormat="1" ht="13.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s="30" customFormat="1" ht="13.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s="30" customFormat="1" ht="13.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s="30" customFormat="1" ht="13.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s="30" customFormat="1" ht="13.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s="30" customFormat="1" ht="13.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s="30" customFormat="1" ht="13.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s="30" customFormat="1" ht="13.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s="30" customFormat="1" ht="13.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s="30" customFormat="1" ht="13.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s="30" customFormat="1" ht="13.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s="30" customFormat="1" ht="13.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s="30" customFormat="1" ht="13.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s="30" customFormat="1" ht="13.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s="30" customFormat="1" ht="13.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s="30" customFormat="1" ht="13.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s="30" customFormat="1" ht="13.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s="30" customFormat="1" ht="13.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s="30" customFormat="1" ht="13.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s="30" customFormat="1" ht="13.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s="30" customFormat="1" ht="13.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s="30" customFormat="1" ht="13.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s="30" customFormat="1" ht="13.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s="30" customFormat="1" ht="13.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s="30" customFormat="1" ht="13.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s="30" customFormat="1" ht="13.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s="30" customFormat="1" ht="13.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s="30" customFormat="1" ht="13.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s="30" customFormat="1" ht="13.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s="30" customFormat="1" ht="13.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s="30" customFormat="1" ht="13.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s="30" customFormat="1" ht="13.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s="30" customFormat="1" ht="13.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s="30" customFormat="1" ht="13.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s="30" customFormat="1" ht="13.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s="30" customFormat="1" ht="13.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s="30" customFormat="1" ht="13.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s="30" customFormat="1" ht="13.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s="30" customFormat="1" ht="13.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s="30" customFormat="1" ht="13.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s="30" customFormat="1" ht="13.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s="30" customFormat="1" ht="13.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s="30" customFormat="1" ht="13.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s="30" customFormat="1" ht="13.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s="30" customFormat="1" ht="13.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s="30" customFormat="1" ht="13.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s="30" customFormat="1" ht="13.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s="30" customFormat="1" ht="13.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s="30" customFormat="1" ht="13.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s="30" customFormat="1" ht="13.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s="30" customFormat="1" ht="13.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s="30" customFormat="1" ht="13.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s="30" customFormat="1" ht="13.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s="30" customFormat="1" ht="13.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s="30" customFormat="1" ht="13.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s="30" customFormat="1" ht="13.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s="30" customFormat="1" ht="13.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s="30" customFormat="1" ht="13.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s="30" customFormat="1" ht="13.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s="30" customFormat="1" ht="13.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s="30" customFormat="1" ht="13.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s="30" customFormat="1" ht="13.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s="30" customFormat="1" ht="13.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s="30" customFormat="1" ht="13.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s="30" customFormat="1" ht="13.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s="30" customFormat="1" ht="13.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s="30" customFormat="1" ht="13.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s="30" customFormat="1" ht="13.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s="30" customFormat="1" ht="13.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s="30" customFormat="1" ht="13.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s="30" customFormat="1" ht="13.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s="30" customFormat="1" ht="13.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s="30" customFormat="1" ht="13.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s="30" customFormat="1" ht="13.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s="30" customFormat="1" ht="13.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s="30" customFormat="1" ht="13.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s="30" customFormat="1" ht="13.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s="30" customFormat="1" ht="13.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s="30" customFormat="1" ht="13.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s="30" customFormat="1" ht="13.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s="30" customFormat="1" ht="13.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s="30" customFormat="1" ht="13.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s="30" customFormat="1" ht="13.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s="30" customFormat="1" ht="13.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s="30" customFormat="1" ht="13.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s="30" customFormat="1" ht="13.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s="30" customFormat="1" ht="13.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s="30" customFormat="1" ht="13.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s="30" customFormat="1" ht="13.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s="30" customFormat="1" ht="13.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s="30" customFormat="1" ht="13.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s="30" customFormat="1" ht="13.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s="30" customFormat="1" ht="13.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s="30" customFormat="1" ht="13.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s="30" customFormat="1" ht="13.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s="30" customFormat="1" ht="13.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s="30" customFormat="1" ht="13.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s="30" customFormat="1" ht="13.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s="30" customFormat="1" ht="13.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s="30" customFormat="1" ht="13.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s="30" customFormat="1" ht="13.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s="30" customFormat="1" ht="13.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s="30" customFormat="1" ht="13.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s="30" customFormat="1" ht="13.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s="30" customFormat="1" ht="13.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s="30" customFormat="1" ht="13.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s="30" customFormat="1" ht="13.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s="30" customFormat="1" ht="13.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s="30" customFormat="1" ht="13.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s="30" customFormat="1" ht="13.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s="30" customFormat="1" ht="13.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s="30" customFormat="1" ht="13.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s="30" customFormat="1" ht="13.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s="30" customFormat="1" ht="13.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s="30" customFormat="1" ht="13.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s="30" customFormat="1" ht="13.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s="30" customFormat="1" ht="13.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s="30" customFormat="1" ht="13.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s="30" customFormat="1" ht="13.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s="30" customFormat="1" ht="13.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s="30" customFormat="1" ht="13.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s="30" customFormat="1" ht="13.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s="30" customFormat="1" ht="13.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s="30" customFormat="1" ht="13.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s="30" customFormat="1" ht="13.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s="30" customFormat="1" ht="13.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s="30" customFormat="1" ht="13.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s="30" customFormat="1" ht="13.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s="30" customFormat="1" ht="13.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s="30" customFormat="1" ht="13.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s="30" customFormat="1" ht="13.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s="30" customFormat="1" ht="13.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s="30" customFormat="1" ht="13.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s="30" customFormat="1" ht="13.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s="30" customFormat="1" ht="13.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s="30" customFormat="1" ht="13.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s="30" customFormat="1" ht="13.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s="30" customFormat="1" ht="13.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s="30" customFormat="1" ht="13.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s="30" customFormat="1" ht="13.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s="30" customFormat="1" ht="13.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s="30" customFormat="1" ht="13.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s="30" customFormat="1" ht="13.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s="30" customFormat="1" ht="13.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s="30" customFormat="1" ht="13.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s="30" customFormat="1" ht="13.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s="30" customFormat="1" ht="13.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s="30" customFormat="1" ht="13.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s="30" customFormat="1" ht="13.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s="30" customFormat="1" ht="13.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s="30" customFormat="1" ht="13.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s="30" customFormat="1" ht="13.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s="30" customFormat="1" ht="13.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s="30" customFormat="1" ht="13.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s="30" customFormat="1" ht="13.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s="30" customFormat="1" ht="13.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s="30" customFormat="1" ht="13.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s="30" customFormat="1" ht="13.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s="30" customFormat="1" ht="13.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s="30" customFormat="1" ht="13.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s="30" customFormat="1" ht="13.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s="30" customFormat="1" ht="13.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s="30" customFormat="1" ht="13.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s="30" customFormat="1" ht="13.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s="30" customFormat="1" ht="13.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s="30" customFormat="1" ht="13.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s="30" customFormat="1" ht="13.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s="30" customFormat="1" ht="13.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s="30" customFormat="1" ht="13.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s="30" customFormat="1" ht="13.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s="30" customFormat="1" ht="13.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s="30" customFormat="1" ht="13.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s="30" customFormat="1" ht="13.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s="30" customFormat="1" ht="13.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s="30" customFormat="1" ht="13.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s="30" customFormat="1" ht="13.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s="30" customFormat="1" ht="13.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s="30" customFormat="1" ht="13.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s="30" customFormat="1" ht="13.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s="30" customFormat="1" ht="13.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s="30" customFormat="1" ht="13.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s="30" customFormat="1" ht="13.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s="30" customFormat="1" ht="13.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s="30" customFormat="1" ht="13.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s="30" customFormat="1" ht="13.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s="30" customFormat="1" ht="13.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s="30" customFormat="1" ht="13.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s="30" customFormat="1" ht="13.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s="30" customFormat="1" ht="13.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s="30" customFormat="1" ht="13.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s="30" customFormat="1" ht="13.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s="30" customFormat="1" ht="13.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s="30" customFormat="1" ht="13.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s="30" customFormat="1" ht="13.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s="30" customFormat="1" ht="13.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s="30" customFormat="1" ht="13.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s="30" customFormat="1" ht="13.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s="30" customFormat="1" ht="13.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s="30" customFormat="1" ht="13.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s="30" customFormat="1" ht="13.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s="30" customFormat="1" ht="13.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s="30" customFormat="1" ht="13.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s="30" customFormat="1" ht="13.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s="30" customFormat="1" ht="13.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s="30" customFormat="1" ht="13.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s="30" customFormat="1" ht="13.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s="30" customFormat="1" ht="13.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s="30" customFormat="1" ht="13.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s="30" customFormat="1" ht="13.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s="30" customFormat="1" ht="13.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s="30" customFormat="1" ht="13.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s="30" customFormat="1" ht="13.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s="30" customFormat="1" ht="13.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s="30" customFormat="1" ht="13.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s="30" customFormat="1" ht="13.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s="30" customFormat="1" ht="13.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s="30" customFormat="1" ht="13.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s="30" customFormat="1" ht="13.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s="30" customFormat="1" ht="13.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s="30" customFormat="1" ht="13.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s="30" customFormat="1" ht="13.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s="30" customFormat="1" ht="13.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s="30" customFormat="1" ht="13.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s="30" customFormat="1" ht="13.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s="30" customFormat="1" ht="13.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s="30" customFormat="1" ht="13.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s="30" customFormat="1" ht="13.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s="30" customFormat="1" ht="13.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s="30" customFormat="1" ht="13.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s="30" customFormat="1" ht="13.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s="30" customFormat="1" ht="13.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s="30" customFormat="1" ht="13.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s="30" customFormat="1" ht="13.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s="30" customFormat="1" ht="13.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s="30" customFormat="1" ht="13.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s="30" customFormat="1" ht="13.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s="30" customFormat="1" ht="13.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s="30" customFormat="1" ht="13.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s="30" customFormat="1" ht="13.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s="30" customFormat="1" ht="13.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s="30" customFormat="1" ht="13.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s="30" customFormat="1" ht="13.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s="30" customFormat="1" ht="13.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s="30" customFormat="1" ht="13.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s="30" customFormat="1" ht="13.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s="30" customFormat="1" ht="13.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s="30" customFormat="1" ht="13.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s="30" customFormat="1" ht="13.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s="30" customFormat="1" ht="13.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s="30" customFormat="1" ht="13.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s="30" customFormat="1" ht="13.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s="30" customFormat="1" ht="13.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s="30" customFormat="1" ht="13.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s="30" customFormat="1" ht="13.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s="30" customFormat="1" ht="13.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s="30" customFormat="1" ht="13.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s="30" customFormat="1" ht="13.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s="30" customFormat="1" ht="13.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s="30" customFormat="1" ht="13.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s="30" customFormat="1" ht="13.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s="30" customFormat="1" ht="13.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s="30" customFormat="1" ht="13.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s="30" customFormat="1" ht="13.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s="30" customFormat="1" ht="13.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s="30" customFormat="1" ht="13.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s="30" customFormat="1" ht="13.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s="30" customFormat="1" ht="13.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s="30" customFormat="1" ht="13.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s="30" customFormat="1" ht="13.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s="30" customFormat="1" ht="13.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spans="1:26" s="30" customFormat="1" ht="13.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spans="1:26" s="30" customFormat="1" ht="13.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spans="1:26" s="30" customFormat="1" ht="13.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spans="1:26" s="30" customFormat="1" ht="13.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  <row r="1001" spans="1:26" s="30" customFormat="1" ht="13.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31"/>
      <c r="K1001" s="31"/>
      <c r="L1001" s="31"/>
      <c r="M1001" s="31"/>
      <c r="N1001" s="31"/>
      <c r="O1001" s="31"/>
      <c r="P1001" s="31"/>
      <c r="Q1001" s="31"/>
      <c r="R1001" s="31"/>
      <c r="S1001" s="31"/>
      <c r="T1001" s="31"/>
      <c r="U1001" s="31"/>
      <c r="V1001" s="31"/>
      <c r="W1001" s="31"/>
      <c r="X1001" s="31"/>
      <c r="Y1001" s="31"/>
      <c r="Z1001" s="31"/>
    </row>
    <row r="1002" spans="1:26" s="30" customFormat="1" ht="13.5" customHeight="1" x14ac:dyDescent="0.3">
      <c r="A1002" s="2"/>
      <c r="B1002" s="2"/>
      <c r="C1002" s="2"/>
      <c r="D1002" s="2"/>
      <c r="E1002" s="2"/>
      <c r="F1002" s="2"/>
      <c r="G1002" s="2"/>
      <c r="H1002" s="2"/>
      <c r="I1002" s="2"/>
      <c r="J1002" s="31"/>
      <c r="K1002" s="31"/>
      <c r="L1002" s="31"/>
      <c r="M1002" s="31"/>
      <c r="N1002" s="31"/>
      <c r="O1002" s="31"/>
      <c r="P1002" s="31"/>
      <c r="Q1002" s="31"/>
      <c r="R1002" s="31"/>
      <c r="S1002" s="31"/>
      <c r="T1002" s="31"/>
      <c r="U1002" s="31"/>
      <c r="V1002" s="31"/>
      <c r="W1002" s="31"/>
      <c r="X1002" s="31"/>
      <c r="Y1002" s="31"/>
      <c r="Z1002" s="31"/>
    </row>
    <row r="1003" spans="1:26" s="30" customFormat="1" ht="13.5" customHeight="1" x14ac:dyDescent="0.3">
      <c r="A1003" s="2"/>
      <c r="B1003" s="2"/>
      <c r="C1003" s="2"/>
      <c r="D1003" s="2"/>
      <c r="E1003" s="2"/>
      <c r="F1003" s="2"/>
      <c r="G1003" s="2"/>
      <c r="H1003" s="2"/>
      <c r="I1003" s="2"/>
      <c r="J1003" s="31"/>
      <c r="K1003" s="31"/>
      <c r="L1003" s="31"/>
      <c r="M1003" s="31"/>
      <c r="N1003" s="31"/>
      <c r="O1003" s="31"/>
      <c r="P1003" s="31"/>
      <c r="Q1003" s="31"/>
      <c r="R1003" s="31"/>
      <c r="S1003" s="31"/>
      <c r="T1003" s="31"/>
      <c r="U1003" s="31"/>
      <c r="V1003" s="31"/>
      <c r="W1003" s="31"/>
      <c r="X1003" s="31"/>
      <c r="Y1003" s="31"/>
      <c r="Z1003" s="31"/>
    </row>
    <row r="1004" spans="1:26" s="30" customFormat="1" ht="13.5" customHeight="1" x14ac:dyDescent="0.3">
      <c r="A1004" s="2"/>
      <c r="B1004" s="2"/>
      <c r="C1004" s="2"/>
      <c r="D1004" s="2"/>
      <c r="E1004" s="2"/>
      <c r="F1004" s="2"/>
      <c r="G1004" s="2"/>
      <c r="H1004" s="2"/>
      <c r="I1004" s="2"/>
      <c r="J1004" s="31"/>
      <c r="K1004" s="31"/>
      <c r="L1004" s="31"/>
      <c r="M1004" s="31"/>
      <c r="N1004" s="31"/>
      <c r="O1004" s="31"/>
      <c r="P1004" s="31"/>
      <c r="Q1004" s="31"/>
      <c r="R1004" s="31"/>
      <c r="S1004" s="31"/>
      <c r="T1004" s="31"/>
      <c r="U1004" s="31"/>
      <c r="V1004" s="31"/>
      <c r="W1004" s="31"/>
      <c r="X1004" s="31"/>
      <c r="Y1004" s="31"/>
      <c r="Z1004" s="31"/>
    </row>
    <row r="1005" spans="1:26" s="30" customFormat="1" ht="13.5" customHeight="1" x14ac:dyDescent="0.3">
      <c r="A1005" s="2"/>
      <c r="B1005" s="2"/>
      <c r="C1005" s="2"/>
      <c r="D1005" s="2"/>
      <c r="E1005" s="2"/>
      <c r="F1005" s="2"/>
      <c r="G1005" s="2"/>
      <c r="H1005" s="2"/>
      <c r="I1005" s="2"/>
      <c r="J1005" s="31"/>
      <c r="K1005" s="31"/>
      <c r="L1005" s="31"/>
      <c r="M1005" s="31"/>
      <c r="N1005" s="31"/>
      <c r="O1005" s="31"/>
      <c r="P1005" s="31"/>
      <c r="Q1005" s="31"/>
      <c r="R1005" s="31"/>
      <c r="S1005" s="31"/>
      <c r="T1005" s="31"/>
      <c r="U1005" s="31"/>
      <c r="V1005" s="31"/>
      <c r="W1005" s="31"/>
      <c r="X1005" s="31"/>
      <c r="Y1005" s="31"/>
      <c r="Z1005" s="31"/>
    </row>
    <row r="1006" spans="1:26" s="30" customFormat="1" ht="15" customHeight="1" x14ac:dyDescent="0.3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26" s="30" customFormat="1" ht="15" customHeight="1" x14ac:dyDescent="0.3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26" s="30" customFormat="1" ht="15" customHeight="1" x14ac:dyDescent="0.3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s="30" customFormat="1" ht="15" customHeight="1" x14ac:dyDescent="0.3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s="30" customFormat="1" ht="15" customHeight="1" x14ac:dyDescent="0.3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s="30" customFormat="1" ht="15" customHeight="1" x14ac:dyDescent="0.3">
      <c r="A1011" s="1"/>
      <c r="B1011" s="1"/>
      <c r="C1011" s="1"/>
      <c r="D1011" s="1"/>
      <c r="E1011" s="1"/>
      <c r="F1011" s="1"/>
      <c r="G1011" s="1"/>
      <c r="H1011" s="1"/>
      <c r="I1011" s="1"/>
    </row>
  </sheetData>
  <sheetProtection algorithmName="SHA-512" hashValue="1dGssonKB4QOlEvH6r5H3bON65LeaZbhDr33rJWgZSyRvpLLJM4Q86utHoJfDAXlah5690GQDbvd1Okqz2bJcg==" saltValue="AxOJ45gXfMrDAeOqd2JMIw==" spinCount="100000" sheet="1" objects="1" scenarios="1" selectLockedCells="1"/>
  <mergeCells count="13">
    <mergeCell ref="H15:I15"/>
    <mergeCell ref="B23:I23"/>
    <mergeCell ref="B24:I24"/>
    <mergeCell ref="B25:I25"/>
    <mergeCell ref="B15:C15"/>
    <mergeCell ref="D15:F15"/>
    <mergeCell ref="B26:I26"/>
    <mergeCell ref="B27:I27"/>
    <mergeCell ref="B28:I28"/>
    <mergeCell ref="B29:I29"/>
    <mergeCell ref="B3:C3"/>
    <mergeCell ref="D3:F3"/>
    <mergeCell ref="H3:I3"/>
  </mergeCells>
  <conditionalFormatting sqref="I6:I8">
    <cfRule type="containsText" dxfId="8" priority="7" operator="containsText" text="Preferred">
      <formula>NOT(ISERROR(SEARCH(("Preferred"),(I6))))</formula>
    </cfRule>
    <cfRule type="cellIs" dxfId="7" priority="8" operator="greaterThan">
      <formula>0</formula>
    </cfRule>
    <cfRule type="cellIs" dxfId="6" priority="9" operator="equal">
      <formula>""""""</formula>
    </cfRule>
  </conditionalFormatting>
  <conditionalFormatting sqref="I18:I21">
    <cfRule type="containsText" dxfId="2" priority="1" operator="containsText" text="Preferred">
      <formula>NOT(ISERROR(SEARCH(("Preferred"),(I18))))</formula>
    </cfRule>
    <cfRule type="cellIs" dxfId="1" priority="2" operator="greaterThan">
      <formula>0</formula>
    </cfRule>
    <cfRule type="cellIs" dxfId="0" priority="3" operator="equal">
      <formula>""""""</formula>
    </cfRule>
  </conditionalFormatting>
  <dataValidations count="5">
    <dataValidation type="list" allowBlank="1" showErrorMessage="1" sqref="D6:D8 F18:F21 D18:D21 F6:F8" xr:uid="{00000000-0002-0000-0000-000000000000}">
      <formula1>$D$36:$D$38</formula1>
    </dataValidation>
    <dataValidation type="list" allowBlank="1" showErrorMessage="1" sqref="B6:B8" xr:uid="{00000000-0002-0000-0000-000001000000}">
      <formula1>$B$36:$B$43</formula1>
    </dataValidation>
    <dataValidation type="decimal" allowBlank="1" showErrorMessage="1" sqref="C7:C8 C19:C21" xr:uid="{00000000-0002-0000-0000-000002000000}">
      <formula1>1</formula1>
      <formula2>10</formula2>
    </dataValidation>
    <dataValidation type="list" allowBlank="1" showInputMessage="1" showErrorMessage="1" sqref="B13" xr:uid="{3207E308-7447-4B87-9BDE-FF069F51C723}">
      <formula1>Dimension</formula1>
    </dataValidation>
    <dataValidation type="list" allowBlank="1" showErrorMessage="1" sqref="B18:B21" xr:uid="{99E1BA09-64D5-4E77-9765-AE6B6E057975}">
      <formula1>INDIRECT($B$13)</formula1>
    </dataValidation>
  </dataValidations>
  <pageMargins left="0.7" right="0.7" top="0.75" bottom="0.75" header="0" footer="0"/>
  <pageSetup paperSize="9" scale="52" orientation="portrait" r:id="rId1"/>
  <rowBreaks count="2" manualBreakCount="2">
    <brk id="31" max="9" man="1"/>
    <brk id="129" max="9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10</vt:i4>
      </vt:variant>
    </vt:vector>
  </HeadingPairs>
  <TitlesOfParts>
    <vt:vector size="11" baseType="lpstr">
      <vt:lpstr>Dimension Selector</vt:lpstr>
      <vt:lpstr>'Dimension Selector'!Afdrukbereik</vt:lpstr>
      <vt:lpstr>Collaboration</vt:lpstr>
      <vt:lpstr>Dimension</vt:lpstr>
      <vt:lpstr>Entrepreneurship</vt:lpstr>
      <vt:lpstr>Knowledge</vt:lpstr>
      <vt:lpstr>Motivation</vt:lpstr>
      <vt:lpstr>Organisation</vt:lpstr>
      <vt:lpstr>Resources</vt:lpstr>
      <vt:lpstr>Skills</vt:lpstr>
      <vt:lpstr>Strategy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Michiel Ykema</cp:lastModifiedBy>
  <dcterms:created xsi:type="dcterms:W3CDTF">2023-04-16T09:35:45Z</dcterms:created>
  <dcterms:modified xsi:type="dcterms:W3CDTF">2023-12-08T08:26:10Z</dcterms:modified>
</cp:coreProperties>
</file>